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OPD 2020" sheetId="3" r:id="rId1"/>
  </sheets>
  <calcPr calcId="124519"/>
</workbook>
</file>

<file path=xl/calcChain.xml><?xml version="1.0" encoding="utf-8"?>
<calcChain xmlns="http://schemas.openxmlformats.org/spreadsheetml/2006/main">
  <c r="C16" i="3"/>
  <c r="D16"/>
  <c r="E16"/>
  <c r="F16"/>
  <c r="G16"/>
  <c r="H16"/>
  <c r="I16"/>
  <c r="J16"/>
  <c r="K16"/>
  <c r="L16"/>
  <c r="M16"/>
  <c r="B16"/>
  <c r="N15" l="1"/>
  <c r="N14"/>
  <c r="N13"/>
  <c r="N12"/>
  <c r="N11"/>
  <c r="N10"/>
  <c r="N9"/>
  <c r="N8"/>
  <c r="N7"/>
  <c r="N16" l="1"/>
  <c r="B17" s="1"/>
</calcChain>
</file>

<file path=xl/sharedStrings.xml><?xml version="1.0" encoding="utf-8"?>
<sst xmlns="http://schemas.openxmlformats.org/spreadsheetml/2006/main" count="28" uniqueCount="28">
  <si>
    <t>KALAWATI AYURVEDIC MEDICAL COLLEGE &amp; RESEARCH CENTER &amp; HOSPITAL</t>
  </si>
  <si>
    <t>GORAH, KASGANJ (U.P) 207123</t>
  </si>
  <si>
    <t>DEPARTMENT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</si>
  <si>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</si>
  <si>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</si>
  <si>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</si>
  <si>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</si>
  <si>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</si>
  <si>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</si>
  <si>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</si>
  <si>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</si>
  <si>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</si>
  <si>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</si>
  <si>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</si>
  <si>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</si>
  <si>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D.TOTAL</t>
  </si>
  <si>
    <t>KAYACHIKITSA</t>
  </si>
  <si>
    <t>PANCHKARMA</t>
  </si>
  <si>
    <t>SHALYA</t>
  </si>
  <si>
    <t>SHALAKYA-NETRA</t>
  </si>
  <si>
    <t>PRASUTI &amp; STRI ROGA</t>
  </si>
  <si>
    <t>KAUMARBHRITTYA</t>
  </si>
  <si>
    <t>SWASTHA VRITTA &amp; YOGA</t>
  </si>
  <si>
    <t>AATYAYIKA</t>
  </si>
  <si>
    <t>MONTH TOTAL</t>
  </si>
  <si>
    <t>SHALAKYA MUKH NASA DANT</t>
  </si>
  <si>
    <t>TOTAL</t>
  </si>
  <si>
    <r>
      <t xml:space="preserve">OPD PATIENT 1 </t>
    </r>
    <r>
      <rPr>
        <b/>
        <sz val="8"/>
        <color theme="1"/>
        <rFont val="Cambria"/>
        <family val="1"/>
        <scheme val="major"/>
      </rPr>
      <t xml:space="preserve">ST </t>
    </r>
    <r>
      <rPr>
        <b/>
        <sz val="14"/>
        <color theme="1"/>
        <rFont val="Cambria"/>
        <family val="1"/>
        <scheme val="major"/>
      </rPr>
      <t>JAN TO  26 MARCH 2020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</si>
</sst>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8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4"/>
      <name val="Cambria"/>
      <family val="1"/>
      <scheme val="major"/>
    </font>
    <font>
      <b/>
      <sz val="20"/>
      <name val="Cambria"/>
      <family val="1"/>
      <scheme val="major"/>
    </font>
    <font>
      <sz val="11"/>
      <name val="Cambria"/>
      <family val="1"/>
      <scheme val="major"/>
    </font>
    <font>
      <sz val="11"/>
      <name val="Cambria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N17"/>
  <sheetViews>
    <sheetView tabSelected="1" workbookViewId="0">
      <selection activeCell="H21" sqref="H21"/>
    </sheetView>
  </sheetViews>
  <sheetFormatPr defaultRowHeight="24.75" customHeight="1"/>
  <cols>
    <col min="1" max="1" width="29.140625" customWidth="1"/>
    <col min="2" max="2" width="8" customWidth="1"/>
    <col min="3" max="3" width="7.28515625" customWidth="1"/>
    <col min="4" max="4" width="7.140625" customWidth="1"/>
    <col min="14" max="14" width="10.7109375" customWidth="1"/>
  </cols>
  <sheetData>
    <row r="3" spans="1:14" ht="37.5" customHeight="1">
      <c r="A3" s="5" t="s">
        <v>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24.75" customHeight="1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ht="24.75" customHeight="1">
      <c r="A5" s="7" t="s">
        <v>27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 ht="24.75" customHeight="1">
      <c r="A6" s="1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  <c r="L6" s="3" t="s">
        <v>13</v>
      </c>
      <c r="M6" s="3" t="s">
        <v>14</v>
      </c>
      <c r="N6" s="3" t="s">
        <v>15</v>
      </c>
    </row>
    <row r="7" spans="1:14" ht="24.75" customHeight="1">
      <c r="A7" s="1" t="s">
        <v>16</v>
      </c>
      <c r="B7" s="3">
        <v>1216</v>
      </c>
      <c r="C7" s="4">
        <v>1209</v>
      </c>
      <c r="D7" s="4">
        <v>920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f>SUM(B7:M7)</f>
        <v>3345</v>
      </c>
    </row>
    <row r="8" spans="1:14" ht="24.75" customHeight="1">
      <c r="A8" s="1" t="s">
        <v>17</v>
      </c>
      <c r="B8" s="3">
        <v>351</v>
      </c>
      <c r="C8" s="4">
        <v>357</v>
      </c>
      <c r="D8" s="4">
        <v>278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f t="shared" ref="N8:N15" si="0">SUM(B8:M8)</f>
        <v>986</v>
      </c>
    </row>
    <row r="9" spans="1:14" ht="24.75" customHeight="1">
      <c r="A9" s="1" t="s">
        <v>18</v>
      </c>
      <c r="B9" s="3">
        <v>412</v>
      </c>
      <c r="C9" s="4">
        <v>380</v>
      </c>
      <c r="D9" s="4">
        <v>255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f t="shared" si="0"/>
        <v>1047</v>
      </c>
    </row>
    <row r="10" spans="1:14" ht="24.75" customHeight="1">
      <c r="A10" s="1" t="s">
        <v>19</v>
      </c>
      <c r="B10" s="3">
        <v>122</v>
      </c>
      <c r="C10" s="4">
        <v>109</v>
      </c>
      <c r="D10" s="4">
        <v>95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f t="shared" si="0"/>
        <v>326</v>
      </c>
    </row>
    <row r="11" spans="1:14" ht="24.75" customHeight="1">
      <c r="A11" s="1" t="s">
        <v>25</v>
      </c>
      <c r="B11" s="3">
        <v>243</v>
      </c>
      <c r="C11" s="4">
        <v>194</v>
      </c>
      <c r="D11" s="4">
        <v>156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f t="shared" si="0"/>
        <v>593</v>
      </c>
    </row>
    <row r="12" spans="1:14" ht="24.75" customHeight="1">
      <c r="A12" s="1" t="s">
        <v>20</v>
      </c>
      <c r="B12" s="3">
        <v>437</v>
      </c>
      <c r="C12" s="4">
        <v>395</v>
      </c>
      <c r="D12" s="4">
        <v>283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f t="shared" si="0"/>
        <v>1115</v>
      </c>
    </row>
    <row r="13" spans="1:14" ht="24.75" customHeight="1">
      <c r="A13" s="1" t="s">
        <v>21</v>
      </c>
      <c r="B13" s="3">
        <v>389</v>
      </c>
      <c r="C13" s="4">
        <v>379</v>
      </c>
      <c r="D13" s="4">
        <v>259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f t="shared" si="0"/>
        <v>1027</v>
      </c>
    </row>
    <row r="14" spans="1:14" ht="24.75" customHeight="1">
      <c r="A14" s="1" t="s">
        <v>22</v>
      </c>
      <c r="B14" s="3">
        <v>138</v>
      </c>
      <c r="C14" s="4">
        <v>116</v>
      </c>
      <c r="D14" s="4">
        <v>81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f t="shared" si="0"/>
        <v>335</v>
      </c>
    </row>
    <row r="15" spans="1:14" ht="24.75" customHeight="1">
      <c r="A15" s="1" t="s">
        <v>23</v>
      </c>
      <c r="B15" s="3">
        <v>100</v>
      </c>
      <c r="C15" s="4">
        <v>97</v>
      </c>
      <c r="D15" s="4">
        <v>107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f t="shared" si="0"/>
        <v>304</v>
      </c>
    </row>
    <row r="16" spans="1:14" ht="24.75" customHeight="1">
      <c r="A16" s="1" t="s">
        <v>24</v>
      </c>
      <c r="B16" s="3">
        <f>SUM(B7:B15)</f>
        <v>3408</v>
      </c>
      <c r="C16" s="3">
        <f t="shared" ref="C16:M16" si="1">SUM(C7:C15)</f>
        <v>3236</v>
      </c>
      <c r="D16" s="3">
        <f t="shared" si="1"/>
        <v>2434</v>
      </c>
      <c r="E16" s="3">
        <f t="shared" si="1"/>
        <v>0</v>
      </c>
      <c r="F16" s="3">
        <f t="shared" si="1"/>
        <v>0</v>
      </c>
      <c r="G16" s="3">
        <f t="shared" si="1"/>
        <v>0</v>
      </c>
      <c r="H16" s="3">
        <f t="shared" si="1"/>
        <v>0</v>
      </c>
      <c r="I16" s="3">
        <f t="shared" si="1"/>
        <v>0</v>
      </c>
      <c r="J16" s="3">
        <f t="shared" si="1"/>
        <v>0</v>
      </c>
      <c r="K16" s="3">
        <f t="shared" si="1"/>
        <v>0</v>
      </c>
      <c r="L16" s="3">
        <f t="shared" si="1"/>
        <v>0</v>
      </c>
      <c r="M16" s="3">
        <f t="shared" si="1"/>
        <v>0</v>
      </c>
      <c r="N16" s="3">
        <f t="shared" ref="N16" si="2">SUM(N7:N15)</f>
        <v>9078</v>
      </c>
    </row>
    <row r="17" spans="1:14" ht="24.75" customHeight="1">
      <c r="A17" s="2" t="s">
        <v>26</v>
      </c>
      <c r="B17" s="7">
        <f>N16</f>
        <v>9078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9"/>
    </row>
  </sheetData>
  <mergeCells count="4">
    <mergeCell ref="A3:N3"/>
    <mergeCell ref="A4:N4"/>
    <mergeCell ref="A5:N5"/>
    <mergeCell ref="B17:N17"/>
  </mergeCells>
  <pageMargins left="0.24" right="0.16" top="0.74803149606299202" bottom="0.74803149606299202" header="0.31496062992126" footer="0.31496062992126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OPD 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2020-07-13T11:40:09Z</dcterms:modified>
</cp:coreProperties>
</file>